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Приложение 4" sheetId="1" r:id="rId1"/>
  </sheets>
  <definedNames>
    <definedName name="_xlnm.Print_Titles" localSheetId="0">'Приложение 4'!$7:$8</definedName>
    <definedName name="_xlnm.Print_Area" localSheetId="0">'Приложение 4'!$A$1:$C$42</definedName>
  </definedNames>
  <calcPr fullCalcOnLoad="1"/>
</workbook>
</file>

<file path=xl/sharedStrings.xml><?xml version="1.0" encoding="utf-8"?>
<sst xmlns="http://schemas.openxmlformats.org/spreadsheetml/2006/main" count="73" uniqueCount="73">
  <si>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</si>
  <si>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</si>
  <si>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</si>
  <si>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</si>
  <si>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</si>
  <si>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</si>
  <si>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</si>
  <si>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</si>
  <si>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</si>
  <si>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</si>
  <si>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</si>
  <si>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</si>
  <si>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</si>
  <si>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</si>
  <si>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</si>
  <si>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</si>
  <si>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</si>
  <si>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</si>
  <si>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</si>
  <si>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</si>
  <si>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</si>
  <si>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</si>
  <si>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</si>
  <si>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</si>
  <si>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</si>
  <si>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</si>
  <si>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</si>
  <si>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</si>
  <si>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</si>
  <si>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</si>
  <si>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</si>
  <si>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</si>
  <si>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</si>
  <si>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</si>
  <si>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</si>
  <si>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</si>
  <si>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</si>
  <si>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</si>
  <si>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</si>
  <si>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</si>
  <si>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</si>
  <si>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</si>
  <si>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</si>
  <si>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</si>
  <si>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</si>
  <si>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</si>
  <si>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</si>
  <si>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</si>
  <si>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</si>
  <si>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</si>
  <si>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</si>
  <si>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</si>
  <si>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</si>
  <si>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</si>
  <si>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818 01 06 05 00 00 0000 000</t>
  </si>
  <si>
    <t>818 01 06 05 00 00 0000 600</t>
  </si>
  <si>
    <t>818 01 06 05 02 00 0000 600</t>
  </si>
  <si>
    <t>818 01 06 05 02 02 5015 640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</si>
  <si>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</si>
  <si>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</si>
  <si>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Итого:</t>
  </si>
  <si>
    <t>(в рублях)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</si>
  <si>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</si>
  <si>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</si>
  <si>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</si>
  <si>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</si>
  <si>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</si>
  <si>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</si>
  <si>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Кассовое исполнение</t>
  </si>
  <si>
    <t>Источники финансирования дефицита областного бюджета за 2018 год по кодам классификации источников финансирования дефицитов бюджетов</t>
  </si>
  <si>
    <t xml:space="preserve">                                          "Об исполнении областного бюджета за 2018 год"                                                                                                                                               </t>
  </si>
  <si>
    <t xml:space="preserve">      к Закону Брянской области</t>
  </si>
  <si>
    <t xml:space="preserve">                                          Приложение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</si>
</sst>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95" zoomScaleNormal="90" zoomScaleSheetLayoutView="95" workbookViewId="0" topLeftCell="A34">
      <selection activeCell="A5" sqref="A5:C5"/>
    </sheetView>
  </sheetViews>
  <sheetFormatPr defaultColWidth="5.28125" defaultRowHeight="15"/>
  <cols>
    <col min="1" max="1" width="30.00390625" style="2" customWidth="1"/>
    <col min="2" max="2" width="55.00390625" style="2" customWidth="1"/>
    <col min="3" max="3" width="19.00390625" style="1" customWidth="1"/>
    <col min="4" max="4" width="24.28125" style="1" bestFit="1" customWidth="1"/>
    <col min="5" max="5" width="16.28125" style="1" customWidth="1"/>
    <col min="6" max="249" width="9.140625" style="1" customWidth="1"/>
    <col min="250" max="250" width="26.00390625" style="1" customWidth="1"/>
    <col min="251" max="251" width="41.8515625" style="1" customWidth="1"/>
    <col min="252" max="252" width="16.7109375" style="1" customWidth="1"/>
    <col min="253" max="16384" width="5.28125" style="1" customWidth="1"/>
  </cols>
  <sheetData>
    <row r="1" spans="1:3" ht="15.75" customHeight="1">
      <c r="A1" s="27"/>
      <c r="B1" s="39" t="s">
        <v>72</v>
      </c>
      <c r="C1" s="39"/>
    </row>
    <row r="2" spans="1:3" ht="15.75" customHeight="1">
      <c r="A2" s="26"/>
      <c r="B2" s="37" t="s">
        <v>71</v>
      </c>
      <c r="C2" s="37"/>
    </row>
    <row r="3" spans="1:3" s="3" customFormat="1" ht="16.5" customHeight="1">
      <c r="A3" s="25"/>
      <c r="B3" s="38" t="s">
        <v>70</v>
      </c>
      <c r="C3" s="38"/>
    </row>
    <row r="4" spans="1:3" s="3" customFormat="1" ht="7.5" customHeight="1">
      <c r="A4" s="25"/>
      <c r="B4" s="30"/>
      <c r="C4" s="29"/>
    </row>
    <row r="5" spans="1:3" s="3" customFormat="1" ht="37.5" customHeight="1">
      <c r="A5" s="36" t="s">
        <v>69</v>
      </c>
      <c r="B5" s="36"/>
      <c r="C5" s="36"/>
    </row>
    <row r="6" spans="1:3" s="3" customFormat="1" ht="18">
      <c r="A6" s="25"/>
      <c r="B6" s="28"/>
      <c r="C6" s="29" t="s">
        <v>61</v>
      </c>
    </row>
    <row r="7" spans="1:3" ht="21.75" customHeight="1">
      <c r="A7" s="31" t="s">
        <v>0</v>
      </c>
      <c r="B7" s="31" t="s">
        <v>1</v>
      </c>
      <c r="C7" s="32" t="s">
        <v>68</v>
      </c>
    </row>
    <row r="8" spans="1:3" s="3" customFormat="1" ht="14.25" customHeight="1">
      <c r="A8" s="31"/>
      <c r="B8" s="31"/>
      <c r="C8" s="33"/>
    </row>
    <row r="9" spans="1:3" ht="30.75" customHeight="1">
      <c r="A9" s="13" t="s">
        <v>2</v>
      </c>
      <c r="B9" s="5" t="s">
        <v>3</v>
      </c>
      <c r="C9" s="6">
        <f>C10+C12</f>
        <v>-1100653764</v>
      </c>
    </row>
    <row r="10" spans="1:3" ht="31.5">
      <c r="A10" s="4" t="s">
        <v>4</v>
      </c>
      <c r="B10" s="7" t="s">
        <v>5</v>
      </c>
      <c r="C10" s="8">
        <f>C11</f>
        <v>3001104604</v>
      </c>
    </row>
    <row r="11" spans="1:3" ht="47.25">
      <c r="A11" s="4" t="s">
        <v>6</v>
      </c>
      <c r="B11" s="7" t="s">
        <v>7</v>
      </c>
      <c r="C11" s="16">
        <v>3001104604</v>
      </c>
    </row>
    <row r="12" spans="1:3" ht="31.5">
      <c r="A12" s="4" t="s">
        <v>8</v>
      </c>
      <c r="B12" s="7" t="s">
        <v>9</v>
      </c>
      <c r="C12" s="16">
        <f>C13</f>
        <v>-4101758368</v>
      </c>
    </row>
    <row r="13" spans="1:3" ht="47.25">
      <c r="A13" s="4" t="s">
        <v>10</v>
      </c>
      <c r="B13" s="7" t="s">
        <v>11</v>
      </c>
      <c r="C13" s="16">
        <v>-4101758368</v>
      </c>
    </row>
    <row r="14" spans="1:3" ht="31.5">
      <c r="A14" s="14" t="s">
        <v>12</v>
      </c>
      <c r="B14" s="9" t="s">
        <v>13</v>
      </c>
      <c r="C14" s="19">
        <f>C15</f>
        <v>-350439550</v>
      </c>
    </row>
    <row r="15" spans="1:3" ht="47.25">
      <c r="A15" s="4" t="s">
        <v>14</v>
      </c>
      <c r="B15" s="7" t="s">
        <v>15</v>
      </c>
      <c r="C15" s="17">
        <f>C16+C19</f>
        <v>-350439550</v>
      </c>
    </row>
    <row r="16" spans="1:3" ht="47.25">
      <c r="A16" s="4" t="s">
        <v>16</v>
      </c>
      <c r="B16" s="7" t="s">
        <v>17</v>
      </c>
      <c r="C16" s="16">
        <v>0</v>
      </c>
    </row>
    <row r="17" spans="1:3" ht="47.25">
      <c r="A17" s="4" t="s">
        <v>18</v>
      </c>
      <c r="B17" s="7" t="s">
        <v>19</v>
      </c>
      <c r="C17" s="16">
        <v>0</v>
      </c>
    </row>
    <row r="18" spans="1:4" ht="63">
      <c r="A18" s="4" t="s">
        <v>20</v>
      </c>
      <c r="B18" s="7" t="s">
        <v>35</v>
      </c>
      <c r="C18" s="17">
        <v>0</v>
      </c>
      <c r="D18" s="18"/>
    </row>
    <row r="19" spans="1:3" ht="47.25">
      <c r="A19" s="4" t="s">
        <v>21</v>
      </c>
      <c r="B19" s="7" t="s">
        <v>22</v>
      </c>
      <c r="C19" s="17">
        <f>C20</f>
        <v>-350439550</v>
      </c>
    </row>
    <row r="20" spans="1:3" ht="63">
      <c r="A20" s="4" t="s">
        <v>23</v>
      </c>
      <c r="B20" s="7" t="s">
        <v>24</v>
      </c>
      <c r="C20" s="17">
        <f>C21+C22</f>
        <v>-350439550</v>
      </c>
    </row>
    <row r="21" spans="1:3" ht="78.75">
      <c r="A21" s="4" t="s">
        <v>26</v>
      </c>
      <c r="B21" s="7" t="s">
        <v>59</v>
      </c>
      <c r="C21" s="16">
        <v>-350439550</v>
      </c>
    </row>
    <row r="22" spans="1:4" ht="63">
      <c r="A22" s="4" t="s">
        <v>25</v>
      </c>
      <c r="B22" s="7" t="s">
        <v>34</v>
      </c>
      <c r="C22" s="16">
        <v>0</v>
      </c>
      <c r="D22" s="18"/>
    </row>
    <row r="23" spans="1:5" ht="31.5">
      <c r="A23" s="14" t="s">
        <v>36</v>
      </c>
      <c r="B23" s="20" t="s">
        <v>37</v>
      </c>
      <c r="C23" s="15">
        <f>C24+C28</f>
        <v>-929579682.22</v>
      </c>
      <c r="D23" s="22"/>
      <c r="E23" s="23"/>
    </row>
    <row r="24" spans="1:5" ht="18">
      <c r="A24" s="11" t="s">
        <v>46</v>
      </c>
      <c r="B24" s="12" t="s">
        <v>47</v>
      </c>
      <c r="C24" s="16">
        <f>C25</f>
        <v>-2376739293.17</v>
      </c>
      <c r="D24" s="22"/>
      <c r="E24" s="22"/>
    </row>
    <row r="25" spans="1:5" ht="18">
      <c r="A25" s="11" t="s">
        <v>48</v>
      </c>
      <c r="B25" s="12" t="s">
        <v>49</v>
      </c>
      <c r="C25" s="16">
        <f>C26</f>
        <v>-2376739293.17</v>
      </c>
      <c r="D25" s="23"/>
      <c r="E25" s="23"/>
    </row>
    <row r="26" spans="1:5" ht="18" customHeight="1">
      <c r="A26" s="11" t="s">
        <v>50</v>
      </c>
      <c r="B26" s="12" t="s">
        <v>51</v>
      </c>
      <c r="C26" s="16">
        <f>C27</f>
        <v>-2376739293.17</v>
      </c>
      <c r="D26" s="23"/>
      <c r="E26" s="23"/>
    </row>
    <row r="27" spans="1:5" ht="31.5">
      <c r="A27" s="11" t="s">
        <v>52</v>
      </c>
      <c r="B27" s="12" t="s">
        <v>53</v>
      </c>
      <c r="C27" s="16">
        <v>-2376739293.17</v>
      </c>
      <c r="D27" s="23"/>
      <c r="E27" s="22"/>
    </row>
    <row r="28" spans="1:3" ht="18">
      <c r="A28" s="4" t="s">
        <v>38</v>
      </c>
      <c r="B28" s="7" t="s">
        <v>39</v>
      </c>
      <c r="C28" s="16">
        <f>C29</f>
        <v>1447159610.95</v>
      </c>
    </row>
    <row r="29" spans="1:3" ht="18">
      <c r="A29" s="4" t="s">
        <v>40</v>
      </c>
      <c r="B29" s="7" t="s">
        <v>41</v>
      </c>
      <c r="C29" s="16">
        <f>C30</f>
        <v>1447159610.95</v>
      </c>
    </row>
    <row r="30" spans="1:3" ht="31.5">
      <c r="A30" s="4" t="s">
        <v>42</v>
      </c>
      <c r="B30" s="7" t="s">
        <v>43</v>
      </c>
      <c r="C30" s="16">
        <f>C31</f>
        <v>1447159610.95</v>
      </c>
    </row>
    <row r="31" spans="1:3" ht="31.5">
      <c r="A31" s="4" t="s">
        <v>44</v>
      </c>
      <c r="B31" s="7" t="s">
        <v>45</v>
      </c>
      <c r="C31" s="17">
        <v>1447159610.95</v>
      </c>
    </row>
    <row r="32" spans="1:3" ht="31.5">
      <c r="A32" s="14" t="s">
        <v>27</v>
      </c>
      <c r="B32" s="9" t="s">
        <v>28</v>
      </c>
      <c r="C32" s="6">
        <f>C33+C36</f>
        <v>33588590</v>
      </c>
    </row>
    <row r="33" spans="1:3" ht="33.75" customHeight="1">
      <c r="A33" s="24" t="s">
        <v>62</v>
      </c>
      <c r="B33" s="7" t="s">
        <v>63</v>
      </c>
      <c r="C33" s="8">
        <f>C34</f>
        <v>7894000</v>
      </c>
    </row>
    <row r="34" spans="1:3" ht="47.25">
      <c r="A34" s="24" t="s">
        <v>64</v>
      </c>
      <c r="B34" s="7" t="s">
        <v>65</v>
      </c>
      <c r="C34" s="8">
        <f>C35</f>
        <v>7894000</v>
      </c>
    </row>
    <row r="35" spans="1:3" ht="47.25">
      <c r="A35" s="24" t="s">
        <v>66</v>
      </c>
      <c r="B35" s="7" t="s">
        <v>67</v>
      </c>
      <c r="C35" s="8">
        <v>7894000</v>
      </c>
    </row>
    <row r="36" spans="1:3" ht="31.5">
      <c r="A36" s="21" t="s">
        <v>54</v>
      </c>
      <c r="B36" s="7" t="s">
        <v>29</v>
      </c>
      <c r="C36" s="8">
        <f>C37</f>
        <v>25694590</v>
      </c>
    </row>
    <row r="37" spans="1:3" ht="31.5">
      <c r="A37" s="21" t="s">
        <v>55</v>
      </c>
      <c r="B37" s="7" t="s">
        <v>30</v>
      </c>
      <c r="C37" s="17">
        <f>C38</f>
        <v>25694590</v>
      </c>
    </row>
    <row r="38" spans="1:3" ht="47.25">
      <c r="A38" s="21" t="s">
        <v>56</v>
      </c>
      <c r="B38" s="7" t="s">
        <v>31</v>
      </c>
      <c r="C38" s="17">
        <f>C39</f>
        <v>25694590</v>
      </c>
    </row>
    <row r="39" spans="1:3" ht="63">
      <c r="A39" s="21" t="s">
        <v>32</v>
      </c>
      <c r="B39" s="7" t="s">
        <v>33</v>
      </c>
      <c r="C39" s="17">
        <f>C40</f>
        <v>25694590</v>
      </c>
    </row>
    <row r="40" spans="1:3" ht="63.75" customHeight="1">
      <c r="A40" s="21" t="s">
        <v>57</v>
      </c>
      <c r="B40" s="7" t="s">
        <v>58</v>
      </c>
      <c r="C40" s="17">
        <v>25694590</v>
      </c>
    </row>
    <row r="41" spans="1:3" ht="21" customHeight="1">
      <c r="A41" s="34" t="s">
        <v>60</v>
      </c>
      <c r="B41" s="35"/>
      <c r="C41" s="10">
        <f>C9+C14+C23+C32</f>
        <v>-2347084406.2200003</v>
      </c>
    </row>
    <row r="42" ht="35.25" customHeight="1">
      <c r="C42" s="18"/>
    </row>
  </sheetData>
  <sheetProtection/>
  <mergeCells count="8">
    <mergeCell ref="A5:C5"/>
    <mergeCell ref="A7:A8"/>
    <mergeCell ref="B7:B8"/>
    <mergeCell ref="C7:C8"/>
    <mergeCell ref="A41:B41"/>
    <mergeCell ref="B1:C1"/>
    <mergeCell ref="B2:C2"/>
    <mergeCell ref="B3:C3"/>
  </mergeCells>
  <printOptions/>
  <pageMargins left="0.3937007874015748" right="0.3937007874015748" top="0.39" bottom="0.36" header="0.15748031496062992" footer="0.15748031496062992"/>
  <pageSetup fitToHeight="0" horizontalDpi="600" verticalDpi="600" orientation="portrait" paperSize="9" scale="9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2019-03-13T07:26:26Z</dcterms:modified>
  <cp:category/>
  <cp:version/>
  <cp:contentType/>
  <cp:contentStatus/>
</cp:coreProperties>
</file>